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joukor\Ilves ry\Kotisivut\"/>
    </mc:Choice>
  </mc:AlternateContent>
  <xr:revisionPtr revIDLastSave="0" documentId="8_{CAB43719-8C65-4EE4-B466-51D533DC55EC}" xr6:coauthVersionLast="45" xr6:coauthVersionMax="45" xr10:uidLastSave="{00000000-0000-0000-0000-000000000000}"/>
  <bookViews>
    <workbookView xWindow="1950" yWindow="1950" windowWidth="21600" windowHeight="11385" xr2:uid="{00000000-000D-0000-FFFF-FFFF00000000}"/>
  </bookViews>
  <sheets>
    <sheet name="Matkalasku" sheetId="1" r:id="rId1"/>
  </sheets>
  <definedNames>
    <definedName name="_xlnm.Print_Area" localSheetId="0">Matkalasku!$A$1:$N$60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3" i="1" l="1"/>
  <c r="N14" i="1" l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4" i="1"/>
  <c r="N45" i="1"/>
  <c r="L46" i="1"/>
  <c r="D55" i="1" s="1"/>
  <c r="F55" i="1" s="1"/>
  <c r="J46" i="1"/>
  <c r="D51" i="1" s="1"/>
  <c r="F51" i="1" s="1"/>
  <c r="H46" i="1"/>
  <c r="D49" i="1" s="1"/>
  <c r="F49" i="1" s="1"/>
  <c r="F53" i="1"/>
  <c r="N46" i="1" l="1"/>
  <c r="F57" i="1" s="1"/>
</calcChain>
</file>

<file path=xl/sharedStrings.xml><?xml version="1.0" encoding="utf-8"?>
<sst xmlns="http://schemas.openxmlformats.org/spreadsheetml/2006/main" count="52" uniqueCount="45">
  <si>
    <t>matkan aihe kohtaan:</t>
  </si>
  <si>
    <t>h</t>
  </si>
  <si>
    <t>=harjoitukset</t>
  </si>
  <si>
    <t>o</t>
  </si>
  <si>
    <t>=ottelu</t>
  </si>
  <si>
    <t>t</t>
  </si>
  <si>
    <t>=turnaus</t>
  </si>
  <si>
    <t>k</t>
  </si>
  <si>
    <t>matka alkoi
pvm</t>
  </si>
  <si>
    <t>klo</t>
  </si>
  <si>
    <t>matka loppui
pvm</t>
  </si>
  <si>
    <t>mat-
kan
aihe</t>
  </si>
  <si>
    <t>paikkakunta / mistä - mihin</t>
  </si>
  <si>
    <t>1/2
pv</t>
  </si>
  <si>
    <t>a</t>
  </si>
  <si>
    <t>1/1
pv</t>
  </si>
  <si>
    <t>km</t>
  </si>
  <si>
    <t>yhteensä</t>
  </si>
  <si>
    <t>kpl</t>
  </si>
  <si>
    <t>1/2 pv rahat</t>
  </si>
  <si>
    <t>1/1 pv rahat</t>
  </si>
  <si>
    <t>ulkom.pvr</t>
  </si>
  <si>
    <t>km:t</t>
  </si>
  <si>
    <t>allekirjoitus</t>
  </si>
  <si>
    <t>________________________________</t>
  </si>
  <si>
    <t xml:space="preserve">Nimi: </t>
  </si>
  <si>
    <t xml:space="preserve">Henkilötunnus: </t>
  </si>
  <si>
    <t xml:space="preserve">Osoite: </t>
  </si>
  <si>
    <t xml:space="preserve">Postin./-toimipaikka: </t>
  </si>
  <si>
    <t xml:space="preserve">Pankkitili: </t>
  </si>
  <si>
    <t xml:space="preserve">MATKALASKU AJALTA: </t>
  </si>
  <si>
    <t>Sähköposti:</t>
  </si>
  <si>
    <t>Laji:</t>
  </si>
  <si>
    <t>Tehtävä:</t>
  </si>
  <si>
    <t>=kokous/koulutus</t>
  </si>
  <si>
    <t>Puhelinnumero:</t>
  </si>
  <si>
    <t xml:space="preserve">HUOM. LÄHETÄTHÄN MATKALASKUN </t>
  </si>
  <si>
    <t>TURVAPOSTIN KAUTTA</t>
  </si>
  <si>
    <t>TAI KAIJA.HAMELAHTI@ILVES.FI</t>
  </si>
  <si>
    <t>rekisterinro</t>
  </si>
  <si>
    <t>HUOM. PIDÄTHÄN AJOPÄIVÄKIRJAA,</t>
  </si>
  <si>
    <t>JOSTA KÄY ILMI MITTARILUKEMAT</t>
  </si>
  <si>
    <t>HUOM. MATKAT TÄLLÄ LOMAKKEELLA</t>
  </si>
  <si>
    <t xml:space="preserve">VAIN VUODEN 2020. LYHIMMÄN REITIN </t>
  </si>
  <si>
    <t>MUKAAN. TODELLISIA KILOMETREJÄ.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</si>
</sst>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1" fillId="0" borderId="0" xfId="0" applyNumberFormat="1" applyFont="1" applyBorder="1"/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" xfId="0" applyNumberFormat="1" applyBorder="1"/>
    <xf numFmtId="0" fontId="0" fillId="0" borderId="0" xfId="0" applyNumberFormat="1" applyBorder="1"/>
    <xf numFmtId="0" fontId="0" fillId="0" borderId="2" xfId="0" applyNumberFormat="1" applyBorder="1"/>
    <xf numFmtId="0" fontId="0" fillId="0" borderId="0" xfId="0" applyNumberFormat="1" applyBorder="1" applyAlignment="1">
      <alignment horizontal="right"/>
    </xf>
    <xf numFmtId="0" fontId="0" fillId="0" borderId="0" xfId="0" applyBorder="1"/>
    <xf numFmtId="49" fontId="1" fillId="0" borderId="3" xfId="0" applyNumberFormat="1" applyFont="1" applyBorder="1"/>
    <xf numFmtId="49" fontId="0" fillId="0" borderId="3" xfId="0" applyNumberFormat="1" applyBorder="1"/>
    <xf numFmtId="0" fontId="0" fillId="0" borderId="4" xfId="0" applyNumberFormat="1" applyBorder="1" applyAlignment="1">
      <alignment horizontal="right"/>
    </xf>
    <xf numFmtId="0" fontId="0" fillId="0" borderId="0" xfId="0" applyProtection="1"/>
    <xf numFmtId="0" fontId="1" fillId="0" borderId="0" xfId="0" applyFont="1" applyProtection="1"/>
    <xf numFmtId="0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5" xfId="0" applyNumberFormat="1" applyBorder="1" applyAlignment="1" applyProtection="1">
      <alignment horizontal="right"/>
    </xf>
    <xf numFmtId="2" fontId="0" fillId="0" borderId="6" xfId="0" applyNumberFormat="1" applyBorder="1"/>
    <xf numFmtId="2" fontId="0" fillId="0" borderId="2" xfId="0" applyNumberFormat="1" applyBorder="1"/>
    <xf numFmtId="49" fontId="1" fillId="0" borderId="2" xfId="0" applyNumberFormat="1" applyFont="1" applyBorder="1"/>
    <xf numFmtId="49" fontId="0" fillId="0" borderId="0" xfId="0" applyNumberFormat="1" applyAlignment="1" applyProtection="1">
      <alignment horizontal="left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center"/>
    </xf>
    <xf numFmtId="49" fontId="0" fillId="0" borderId="5" xfId="0" applyNumberFormat="1" applyBorder="1" applyAlignment="1" applyProtection="1">
      <alignment horizontal="left"/>
    </xf>
    <xf numFmtId="49" fontId="0" fillId="0" borderId="7" xfId="0" applyNumberFormat="1" applyBorder="1" applyAlignment="1" applyProtection="1">
      <alignment horizontal="left"/>
    </xf>
    <xf numFmtId="0" fontId="0" fillId="0" borderId="0" xfId="0" applyBorder="1" applyProtection="1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49" fontId="0" fillId="0" borderId="5" xfId="0" applyNumberFormat="1" applyBorder="1" applyAlignment="1" applyProtection="1"/>
    <xf numFmtId="0" fontId="0" fillId="0" borderId="5" xfId="0" applyBorder="1" applyAlignment="1" applyProtection="1">
      <alignment horizontal="left"/>
    </xf>
    <xf numFmtId="49" fontId="0" fillId="0" borderId="8" xfId="0" applyNumberFormat="1" applyBorder="1" applyAlignment="1" applyProtection="1">
      <alignment horizontal="left"/>
    </xf>
    <xf numFmtId="49" fontId="0" fillId="0" borderId="8" xfId="0" applyNumberFormat="1" applyBorder="1" applyAlignment="1" applyProtection="1"/>
    <xf numFmtId="0" fontId="0" fillId="0" borderId="8" xfId="0" applyNumberFormat="1" applyBorder="1" applyAlignment="1" applyProtection="1">
      <alignment horizontal="right"/>
    </xf>
    <xf numFmtId="2" fontId="0" fillId="0" borderId="9" xfId="0" applyNumberFormat="1" applyBorder="1" applyAlignment="1">
      <alignment horizontal="right"/>
    </xf>
    <xf numFmtId="49" fontId="0" fillId="0" borderId="10" xfId="0" applyNumberFormat="1" applyBorder="1" applyAlignment="1" applyProtection="1">
      <alignment horizontal="left"/>
    </xf>
    <xf numFmtId="49" fontId="0" fillId="0" borderId="11" xfId="0" applyNumberFormat="1" applyBorder="1" applyAlignment="1" applyProtection="1">
      <alignment horizontal="left"/>
    </xf>
    <xf numFmtId="49" fontId="0" fillId="0" borderId="11" xfId="0" applyNumberFormat="1" applyBorder="1" applyAlignment="1" applyProtection="1"/>
    <xf numFmtId="0" fontId="0" fillId="0" borderId="11" xfId="0" applyNumberFormat="1" applyBorder="1" applyAlignment="1" applyProtection="1">
      <alignment horizontal="right"/>
    </xf>
    <xf numFmtId="2" fontId="0" fillId="0" borderId="12" xfId="0" applyNumberFormat="1" applyBorder="1" applyAlignment="1">
      <alignment horizontal="right"/>
    </xf>
    <xf numFmtId="49" fontId="0" fillId="0" borderId="13" xfId="0" applyNumberFormat="1" applyBorder="1" applyAlignment="1" applyProtection="1">
      <alignment horizontal="left"/>
    </xf>
    <xf numFmtId="2" fontId="0" fillId="0" borderId="14" xfId="0" applyNumberFormat="1" applyBorder="1" applyAlignment="1">
      <alignment horizontal="right"/>
    </xf>
    <xf numFmtId="49" fontId="0" fillId="0" borderId="15" xfId="0" applyNumberFormat="1" applyBorder="1" applyAlignment="1" applyProtection="1">
      <alignment horizontal="left"/>
    </xf>
    <xf numFmtId="2" fontId="0" fillId="0" borderId="16" xfId="0" applyNumberFormat="1" applyBorder="1" applyAlignment="1">
      <alignment horizontal="right"/>
    </xf>
    <xf numFmtId="0" fontId="2" fillId="0" borderId="1" xfId="0" applyFont="1" applyBorder="1" applyAlignment="1" applyProtection="1">
      <alignment wrapText="1"/>
    </xf>
    <xf numFmtId="0" fontId="2" fillId="0" borderId="4" xfId="0" applyFont="1" applyBorder="1" applyProtection="1"/>
    <xf numFmtId="0" fontId="2" fillId="0" borderId="4" xfId="0" applyFont="1" applyBorder="1" applyAlignment="1" applyProtection="1">
      <alignment wrapText="1"/>
    </xf>
    <xf numFmtId="0" fontId="2" fillId="0" borderId="4" xfId="0" applyNumberFormat="1" applyFont="1" applyBorder="1" applyAlignment="1" applyProtection="1">
      <alignment horizontal="right" wrapText="1"/>
    </xf>
    <xf numFmtId="0" fontId="2" fillId="0" borderId="4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right" wrapText="1"/>
    </xf>
    <xf numFmtId="0" fontId="2" fillId="0" borderId="9" xfId="0" applyNumberFormat="1" applyFont="1" applyBorder="1" applyAlignment="1">
      <alignment horizontal="right"/>
    </xf>
    <xf numFmtId="0" fontId="1" fillId="2" borderId="17" xfId="0" applyFont="1" applyFill="1" applyBorder="1" applyAlignment="1" applyProtection="1">
      <alignment horizontal="left"/>
    </xf>
    <xf numFmtId="0" fontId="0" fillId="2" borderId="18" xfId="0" applyFill="1" applyBorder="1" applyAlignment="1" applyProtection="1">
      <alignment horizontal="right"/>
    </xf>
    <xf numFmtId="0" fontId="0" fillId="2" borderId="19" xfId="0" applyNumberFormat="1" applyFill="1" applyBorder="1" applyAlignment="1">
      <alignment horizontal="right"/>
    </xf>
    <xf numFmtId="0" fontId="1" fillId="2" borderId="20" xfId="0" applyFont="1" applyFill="1" applyBorder="1" applyAlignment="1" applyProtection="1">
      <alignment horizontal="left"/>
    </xf>
    <xf numFmtId="0" fontId="0" fillId="2" borderId="21" xfId="0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0" fontId="0" fillId="2" borderId="0" xfId="0" applyNumberFormat="1" applyFill="1" applyBorder="1" applyAlignment="1">
      <alignment horizontal="right"/>
    </xf>
    <xf numFmtId="0" fontId="1" fillId="2" borderId="23" xfId="0" applyFont="1" applyFill="1" applyBorder="1" applyAlignment="1" applyProtection="1">
      <alignment horizontal="left"/>
    </xf>
    <xf numFmtId="0" fontId="0" fillId="2" borderId="24" xfId="0" applyNumberFormat="1" applyFill="1" applyBorder="1" applyAlignment="1">
      <alignment horizontal="right"/>
    </xf>
    <xf numFmtId="0" fontId="0" fillId="2" borderId="22" xfId="0" applyFill="1" applyBorder="1" applyAlignment="1" applyProtection="1">
      <alignment horizontal="right"/>
    </xf>
    <xf numFmtId="0" fontId="1" fillId="2" borderId="23" xfId="0" quotePrefix="1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2" fontId="0" fillId="0" borderId="0" xfId="0" applyNumberFormat="1" applyBorder="1"/>
    <xf numFmtId="0" fontId="0" fillId="2" borderId="18" xfId="0" applyNumberFormat="1" applyFill="1" applyBorder="1" applyAlignment="1">
      <alignment horizontal="right"/>
    </xf>
    <xf numFmtId="0" fontId="0" fillId="2" borderId="22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1" fillId="2" borderId="20" xfId="0" applyNumberFormat="1" applyFont="1" applyFill="1" applyBorder="1" applyAlignment="1">
      <alignment horizontal="left"/>
    </xf>
    <xf numFmtId="0" fontId="0" fillId="2" borderId="21" xfId="0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</xdr:col>
      <xdr:colOff>373380</xdr:colOff>
      <xdr:row>4</xdr:row>
      <xdr:rowOff>106680</xdr:rowOff>
    </xdr:to>
    <xdr:pic>
      <xdr:nvPicPr>
        <xdr:cNvPr id="1037" name="Kuva 1">
          <a:extLst>
            <a:ext uri="{FF2B5EF4-FFF2-40B4-BE49-F238E27FC236}">
              <a16:creationId xmlns:a16="http://schemas.microsoft.com/office/drawing/2014/main" id="{AD348262-DE0F-42C8-9B4F-4395518FE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38100"/>
          <a:ext cx="7620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9"/>
  <sheetViews>
    <sheetView showGridLines="0" tabSelected="1" view="pageBreakPreview" zoomScaleNormal="100" zoomScaleSheetLayoutView="100" workbookViewId="0">
      <selection activeCell="G3" sqref="G3"/>
    </sheetView>
  </sheetViews>
  <sheetFormatPr defaultRowHeight="12.75" x14ac:dyDescent="0.2"/>
  <cols>
    <col min="1" max="1" width="6.28515625" customWidth="1"/>
    <col min="2" max="2" width="6.7109375" customWidth="1"/>
    <col min="3" max="3" width="6.140625" customWidth="1"/>
    <col min="4" max="4" width="6.7109375" customWidth="1"/>
    <col min="5" max="5" width="7.5703125" customWidth="1"/>
    <col min="6" max="6" width="27.7109375" customWidth="1"/>
    <col min="7" max="7" width="10.5703125" customWidth="1"/>
    <col min="8" max="8" width="3.85546875" style="4" customWidth="1"/>
    <col min="9" max="9" width="5.28515625" style="5" customWidth="1"/>
    <col min="10" max="10" width="3.28515625" style="5" customWidth="1"/>
    <col min="11" max="11" width="5.42578125" style="5" customWidth="1"/>
    <col min="12" max="12" width="6.85546875" style="5" customWidth="1"/>
    <col min="13" max="13" width="5.7109375" style="5" customWidth="1"/>
    <col min="14" max="14" width="10.28515625" style="4" customWidth="1"/>
  </cols>
  <sheetData>
    <row r="1" spans="1:21" x14ac:dyDescent="0.2">
      <c r="A1" s="15"/>
      <c r="B1" s="15"/>
      <c r="C1" s="16" t="s">
        <v>30</v>
      </c>
      <c r="D1" s="16"/>
      <c r="E1" s="16"/>
      <c r="F1" s="28"/>
      <c r="G1" s="28"/>
      <c r="H1" s="17"/>
      <c r="I1" s="18"/>
      <c r="J1" s="18"/>
      <c r="K1" s="18"/>
      <c r="L1" s="18"/>
      <c r="M1" s="18"/>
    </row>
    <row r="2" spans="1:21" x14ac:dyDescent="0.2">
      <c r="A2" s="15"/>
      <c r="B2" s="15"/>
      <c r="C2" s="15"/>
      <c r="D2" s="15"/>
      <c r="E2" s="15"/>
      <c r="F2" s="28"/>
      <c r="G2" s="28"/>
      <c r="H2" s="17"/>
      <c r="I2" s="18"/>
      <c r="J2" s="18"/>
      <c r="K2" s="24" t="s">
        <v>0</v>
      </c>
      <c r="L2" s="24"/>
      <c r="M2" s="24"/>
    </row>
    <row r="3" spans="1:21" x14ac:dyDescent="0.2">
      <c r="A3" s="15"/>
      <c r="B3" s="15"/>
      <c r="C3" s="16" t="s">
        <v>25</v>
      </c>
      <c r="D3" s="15"/>
      <c r="E3" s="15"/>
      <c r="F3" s="33"/>
      <c r="G3" s="65"/>
      <c r="H3" s="17"/>
      <c r="I3" s="18"/>
      <c r="J3" s="18"/>
      <c r="K3" s="25" t="s">
        <v>1</v>
      </c>
      <c r="L3" s="23" t="s">
        <v>2</v>
      </c>
      <c r="M3" s="23"/>
    </row>
    <row r="4" spans="1:21" x14ac:dyDescent="0.2">
      <c r="A4" s="15"/>
      <c r="B4" s="15"/>
      <c r="C4" s="16" t="s">
        <v>26</v>
      </c>
      <c r="D4" s="15"/>
      <c r="E4" s="15"/>
      <c r="F4" s="33"/>
      <c r="G4" s="65"/>
      <c r="H4" s="17"/>
      <c r="I4" s="18"/>
      <c r="J4" s="18"/>
      <c r="K4" s="25" t="s">
        <v>3</v>
      </c>
      <c r="L4" s="23" t="s">
        <v>4</v>
      </c>
      <c r="M4" s="23"/>
    </row>
    <row r="5" spans="1:21" x14ac:dyDescent="0.2">
      <c r="A5" s="15"/>
      <c r="B5" s="15"/>
      <c r="C5" s="16" t="s">
        <v>27</v>
      </c>
      <c r="D5" s="15"/>
      <c r="E5" s="15"/>
      <c r="F5" s="33"/>
      <c r="G5" s="65"/>
      <c r="H5" s="17"/>
      <c r="I5" s="18"/>
      <c r="J5" s="18"/>
      <c r="K5" s="25" t="s">
        <v>5</v>
      </c>
      <c r="L5" s="23" t="s">
        <v>6</v>
      </c>
      <c r="M5" s="23"/>
    </row>
    <row r="6" spans="1:21" x14ac:dyDescent="0.2">
      <c r="A6" s="15"/>
      <c r="B6" s="15"/>
      <c r="C6" s="16" t="s">
        <v>28</v>
      </c>
      <c r="D6" s="15"/>
      <c r="E6" s="15"/>
      <c r="F6" s="33"/>
      <c r="G6" s="65"/>
      <c r="H6" s="17"/>
      <c r="I6" s="18"/>
      <c r="J6" s="18"/>
      <c r="K6" s="25" t="s">
        <v>7</v>
      </c>
      <c r="L6" s="23" t="s">
        <v>34</v>
      </c>
      <c r="M6" s="23"/>
    </row>
    <row r="7" spans="1:21" x14ac:dyDescent="0.2">
      <c r="A7" s="15"/>
      <c r="B7" s="15"/>
      <c r="C7" s="16" t="s">
        <v>29</v>
      </c>
      <c r="D7" s="15"/>
      <c r="E7" s="15"/>
      <c r="F7" s="33"/>
      <c r="G7" s="65"/>
      <c r="H7" s="17"/>
      <c r="I7" s="18"/>
      <c r="J7" s="18"/>
      <c r="K7" s="18"/>
      <c r="L7" s="18"/>
      <c r="M7" s="18"/>
    </row>
    <row r="8" spans="1:21" ht="13.5" thickBot="1" x14ac:dyDescent="0.25">
      <c r="A8" s="15"/>
      <c r="B8" s="15"/>
      <c r="C8" s="16" t="s">
        <v>33</v>
      </c>
      <c r="D8" s="15"/>
      <c r="E8" s="15"/>
      <c r="F8" s="33"/>
      <c r="G8" s="65"/>
      <c r="H8" s="17"/>
      <c r="I8" s="18"/>
      <c r="J8" s="18"/>
      <c r="K8" s="18"/>
      <c r="L8" s="18"/>
      <c r="M8" s="18"/>
    </row>
    <row r="9" spans="1:21" x14ac:dyDescent="0.2">
      <c r="A9" s="15"/>
      <c r="B9" s="15"/>
      <c r="C9" s="16" t="s">
        <v>32</v>
      </c>
      <c r="D9" s="15"/>
      <c r="E9" s="15"/>
      <c r="F9" s="33"/>
      <c r="G9" s="65"/>
      <c r="H9" s="54" t="s">
        <v>42</v>
      </c>
      <c r="I9" s="55"/>
      <c r="J9" s="55"/>
      <c r="K9" s="55"/>
      <c r="L9" s="67"/>
      <c r="M9" s="55"/>
      <c r="N9" s="56"/>
    </row>
    <row r="10" spans="1:21" x14ac:dyDescent="0.2">
      <c r="A10" s="15"/>
      <c r="B10" s="15"/>
      <c r="C10" s="16" t="s">
        <v>31</v>
      </c>
      <c r="D10" s="15"/>
      <c r="E10" s="15"/>
      <c r="F10" s="33"/>
      <c r="G10" s="65"/>
      <c r="H10" s="61" t="s">
        <v>43</v>
      </c>
      <c r="I10" s="59"/>
      <c r="J10" s="59"/>
      <c r="K10" s="59"/>
      <c r="L10" s="60"/>
      <c r="M10" s="59"/>
      <c r="N10" s="62"/>
    </row>
    <row r="11" spans="1:21" ht="13.5" thickBot="1" x14ac:dyDescent="0.25">
      <c r="A11" s="15"/>
      <c r="B11" s="15"/>
      <c r="C11" s="16" t="s">
        <v>35</v>
      </c>
      <c r="D11" s="15"/>
      <c r="E11" s="15"/>
      <c r="F11" s="33"/>
      <c r="G11" s="65"/>
      <c r="H11" s="57" t="s">
        <v>44</v>
      </c>
      <c r="I11" s="58"/>
      <c r="J11" s="58"/>
      <c r="K11" s="58"/>
      <c r="L11" s="58"/>
      <c r="M11" s="58"/>
      <c r="N11" s="63"/>
    </row>
    <row r="12" spans="1:21" ht="13.5" thickBot="1" x14ac:dyDescent="0.25">
      <c r="A12" s="15"/>
      <c r="B12" s="15"/>
      <c r="C12" s="15"/>
      <c r="D12" s="15"/>
      <c r="E12" s="15"/>
      <c r="F12" s="15"/>
      <c r="G12" s="15"/>
      <c r="H12" s="17"/>
      <c r="I12" s="18"/>
      <c r="J12" s="18"/>
      <c r="K12" s="18"/>
      <c r="L12" s="18"/>
      <c r="M12" s="18"/>
    </row>
    <row r="13" spans="1:21" ht="34.5" thickBot="1" x14ac:dyDescent="0.25">
      <c r="A13" s="47" t="s">
        <v>8</v>
      </c>
      <c r="B13" s="48" t="s">
        <v>9</v>
      </c>
      <c r="C13" s="49" t="s">
        <v>10</v>
      </c>
      <c r="D13" s="48" t="s">
        <v>9</v>
      </c>
      <c r="E13" s="49" t="s">
        <v>11</v>
      </c>
      <c r="F13" s="48" t="s">
        <v>12</v>
      </c>
      <c r="G13" s="48" t="s">
        <v>39</v>
      </c>
      <c r="H13" s="50" t="s">
        <v>13</v>
      </c>
      <c r="I13" s="51" t="s">
        <v>14</v>
      </c>
      <c r="J13" s="52" t="s">
        <v>15</v>
      </c>
      <c r="K13" s="51" t="s">
        <v>14</v>
      </c>
      <c r="L13" s="51" t="s">
        <v>16</v>
      </c>
      <c r="M13" s="51" t="s">
        <v>14</v>
      </c>
      <c r="N13" s="53" t="s">
        <v>17</v>
      </c>
    </row>
    <row r="14" spans="1:21" x14ac:dyDescent="0.2">
      <c r="A14" s="38"/>
      <c r="B14" s="39"/>
      <c r="C14" s="39"/>
      <c r="D14" s="39"/>
      <c r="E14" s="40"/>
      <c r="F14" s="39"/>
      <c r="G14" s="39"/>
      <c r="H14" s="41"/>
      <c r="I14" s="41">
        <v>20</v>
      </c>
      <c r="J14" s="41"/>
      <c r="K14" s="41">
        <v>43</v>
      </c>
      <c r="L14" s="41"/>
      <c r="M14" s="41">
        <v>0.43</v>
      </c>
      <c r="N14" s="42">
        <f>(H14*I14)+(J14*K14)+(L14*M14)</f>
        <v>0</v>
      </c>
    </row>
    <row r="15" spans="1:21" x14ac:dyDescent="0.2">
      <c r="A15" s="43"/>
      <c r="B15" s="26"/>
      <c r="C15" s="26"/>
      <c r="D15" s="26"/>
      <c r="E15" s="32"/>
      <c r="F15" s="26"/>
      <c r="G15" s="26"/>
      <c r="H15" s="19"/>
      <c r="I15" s="19">
        <v>20</v>
      </c>
      <c r="J15" s="19"/>
      <c r="K15" s="19">
        <v>43</v>
      </c>
      <c r="L15" s="19"/>
      <c r="M15" s="19">
        <v>0.43</v>
      </c>
      <c r="N15" s="44">
        <f t="shared" ref="N15:N45" si="0">(H15*I15)+(J15*K15)+(L15*M15)</f>
        <v>0</v>
      </c>
      <c r="O15" s="11"/>
      <c r="P15" s="11"/>
      <c r="Q15" s="11"/>
      <c r="R15" s="11"/>
      <c r="S15" s="11"/>
      <c r="T15" s="11"/>
      <c r="U15" s="11"/>
    </row>
    <row r="16" spans="1:21" x14ac:dyDescent="0.2">
      <c r="A16" s="43"/>
      <c r="B16" s="26"/>
      <c r="C16" s="26"/>
      <c r="D16" s="26"/>
      <c r="E16" s="32"/>
      <c r="F16" s="27"/>
      <c r="G16" s="27"/>
      <c r="H16" s="19"/>
      <c r="I16" s="19">
        <v>20</v>
      </c>
      <c r="J16" s="19"/>
      <c r="K16" s="19">
        <v>43</v>
      </c>
      <c r="L16" s="19"/>
      <c r="M16" s="19">
        <v>0.43</v>
      </c>
      <c r="N16" s="44">
        <f t="shared" si="0"/>
        <v>0</v>
      </c>
      <c r="O16" s="11"/>
      <c r="P16" s="11"/>
      <c r="Q16" s="11"/>
      <c r="R16" s="11"/>
      <c r="S16" s="11"/>
      <c r="T16" s="11"/>
      <c r="U16" s="11"/>
    </row>
    <row r="17" spans="1:21" ht="14.25" customHeight="1" x14ac:dyDescent="0.2">
      <c r="A17" s="43"/>
      <c r="B17" s="26"/>
      <c r="C17" s="26"/>
      <c r="D17" s="26"/>
      <c r="E17" s="32"/>
      <c r="F17" s="27"/>
      <c r="G17" s="27"/>
      <c r="H17" s="19"/>
      <c r="I17" s="19">
        <v>20</v>
      </c>
      <c r="J17" s="19"/>
      <c r="K17" s="19">
        <v>43</v>
      </c>
      <c r="L17" s="19"/>
      <c r="M17" s="19">
        <v>0.43</v>
      </c>
      <c r="N17" s="44">
        <f t="shared" si="0"/>
        <v>0</v>
      </c>
      <c r="O17" s="11"/>
      <c r="P17" s="11"/>
      <c r="Q17" s="11"/>
      <c r="R17" s="11"/>
      <c r="S17" s="11"/>
      <c r="T17" s="11"/>
      <c r="U17" s="11"/>
    </row>
    <row r="18" spans="1:21" ht="14.25" customHeight="1" x14ac:dyDescent="0.2">
      <c r="A18" s="43"/>
      <c r="B18" s="26"/>
      <c r="C18" s="26"/>
      <c r="D18" s="26"/>
      <c r="E18" s="32"/>
      <c r="F18" s="27"/>
      <c r="G18" s="27"/>
      <c r="H18" s="19"/>
      <c r="I18" s="19">
        <v>20</v>
      </c>
      <c r="J18" s="19"/>
      <c r="K18" s="19">
        <v>43</v>
      </c>
      <c r="L18" s="19"/>
      <c r="M18" s="19">
        <v>0.43</v>
      </c>
      <c r="N18" s="44">
        <f t="shared" si="0"/>
        <v>0</v>
      </c>
      <c r="O18" s="11"/>
      <c r="P18" s="11"/>
      <c r="Q18" s="11"/>
      <c r="R18" s="11"/>
      <c r="S18" s="11"/>
      <c r="T18" s="11"/>
      <c r="U18" s="11"/>
    </row>
    <row r="19" spans="1:21" ht="14.25" customHeight="1" x14ac:dyDescent="0.2">
      <c r="A19" s="43"/>
      <c r="B19" s="26"/>
      <c r="C19" s="26"/>
      <c r="D19" s="26"/>
      <c r="E19" s="32"/>
      <c r="F19" s="27"/>
      <c r="G19" s="27"/>
      <c r="H19" s="19"/>
      <c r="I19" s="19">
        <v>20</v>
      </c>
      <c r="J19" s="19"/>
      <c r="K19" s="19">
        <v>43</v>
      </c>
      <c r="L19" s="19"/>
      <c r="M19" s="19">
        <v>0.43</v>
      </c>
      <c r="N19" s="44">
        <f t="shared" si="0"/>
        <v>0</v>
      </c>
      <c r="O19" s="11"/>
      <c r="P19" s="11"/>
      <c r="Q19" s="11"/>
      <c r="R19" s="11"/>
      <c r="S19" s="11"/>
      <c r="T19" s="11"/>
      <c r="U19" s="11"/>
    </row>
    <row r="20" spans="1:21" ht="14.25" customHeight="1" x14ac:dyDescent="0.2">
      <c r="A20" s="43"/>
      <c r="B20" s="26"/>
      <c r="C20" s="26"/>
      <c r="D20" s="26"/>
      <c r="E20" s="32"/>
      <c r="F20" s="27"/>
      <c r="G20" s="27"/>
      <c r="H20" s="19"/>
      <c r="I20" s="19">
        <v>20</v>
      </c>
      <c r="J20" s="19"/>
      <c r="K20" s="19">
        <v>43</v>
      </c>
      <c r="L20" s="19"/>
      <c r="M20" s="19">
        <v>0.43</v>
      </c>
      <c r="N20" s="44">
        <f t="shared" si="0"/>
        <v>0</v>
      </c>
      <c r="O20" s="11"/>
      <c r="P20" s="11"/>
      <c r="Q20" s="11"/>
      <c r="R20" s="11"/>
      <c r="S20" s="11"/>
      <c r="T20" s="11"/>
      <c r="U20" s="11"/>
    </row>
    <row r="21" spans="1:21" ht="14.25" customHeight="1" x14ac:dyDescent="0.2">
      <c r="A21" s="43"/>
      <c r="B21" s="26"/>
      <c r="C21" s="26"/>
      <c r="D21" s="26"/>
      <c r="E21" s="32"/>
      <c r="F21" s="27"/>
      <c r="G21" s="27"/>
      <c r="H21" s="19"/>
      <c r="I21" s="19">
        <v>20</v>
      </c>
      <c r="J21" s="19"/>
      <c r="K21" s="19">
        <v>43</v>
      </c>
      <c r="L21" s="19"/>
      <c r="M21" s="19">
        <v>0.43</v>
      </c>
      <c r="N21" s="44">
        <f t="shared" si="0"/>
        <v>0</v>
      </c>
      <c r="O21" s="11"/>
      <c r="P21" s="11"/>
      <c r="Q21" s="11"/>
      <c r="R21" s="11"/>
      <c r="S21" s="11"/>
      <c r="T21" s="11"/>
      <c r="U21" s="11"/>
    </row>
    <row r="22" spans="1:21" ht="14.25" customHeight="1" x14ac:dyDescent="0.2">
      <c r="A22" s="43"/>
      <c r="B22" s="26"/>
      <c r="C22" s="26"/>
      <c r="D22" s="26"/>
      <c r="E22" s="32"/>
      <c r="F22" s="27"/>
      <c r="G22" s="27"/>
      <c r="H22" s="19"/>
      <c r="I22" s="19">
        <v>20</v>
      </c>
      <c r="J22" s="19"/>
      <c r="K22" s="19">
        <v>43</v>
      </c>
      <c r="L22" s="19"/>
      <c r="M22" s="19">
        <v>0.43</v>
      </c>
      <c r="N22" s="44">
        <f t="shared" si="0"/>
        <v>0</v>
      </c>
      <c r="O22" s="11"/>
      <c r="P22" s="11"/>
      <c r="Q22" s="11"/>
      <c r="R22" s="11"/>
      <c r="S22" s="11"/>
      <c r="T22" s="11"/>
      <c r="U22" s="11"/>
    </row>
    <row r="23" spans="1:21" x14ac:dyDescent="0.2">
      <c r="A23" s="43"/>
      <c r="B23" s="26"/>
      <c r="C23" s="26"/>
      <c r="D23" s="26"/>
      <c r="E23" s="32"/>
      <c r="F23" s="26"/>
      <c r="G23" s="26"/>
      <c r="H23" s="19"/>
      <c r="I23" s="19">
        <v>20</v>
      </c>
      <c r="J23" s="19"/>
      <c r="K23" s="19">
        <v>43</v>
      </c>
      <c r="L23" s="19"/>
      <c r="M23" s="19">
        <v>0.43</v>
      </c>
      <c r="N23" s="44">
        <f t="shared" si="0"/>
        <v>0</v>
      </c>
    </row>
    <row r="24" spans="1:21" x14ac:dyDescent="0.2">
      <c r="A24" s="43"/>
      <c r="B24" s="26"/>
      <c r="C24" s="26"/>
      <c r="D24" s="26"/>
      <c r="E24" s="32"/>
      <c r="F24" s="26"/>
      <c r="G24" s="26"/>
      <c r="H24" s="19"/>
      <c r="I24" s="19">
        <v>20</v>
      </c>
      <c r="J24" s="19"/>
      <c r="K24" s="19">
        <v>43</v>
      </c>
      <c r="L24" s="19"/>
      <c r="M24" s="19">
        <v>0.43</v>
      </c>
      <c r="N24" s="44">
        <f t="shared" si="0"/>
        <v>0</v>
      </c>
    </row>
    <row r="25" spans="1:21" ht="12.75" customHeight="1" x14ac:dyDescent="0.2">
      <c r="A25" s="43"/>
      <c r="B25" s="26"/>
      <c r="C25" s="26"/>
      <c r="D25" s="26"/>
      <c r="E25" s="32"/>
      <c r="F25" s="26"/>
      <c r="G25" s="26"/>
      <c r="H25" s="19"/>
      <c r="I25" s="19">
        <v>20</v>
      </c>
      <c r="J25" s="19"/>
      <c r="K25" s="19">
        <v>43</v>
      </c>
      <c r="L25" s="19"/>
      <c r="M25" s="19">
        <v>0.43</v>
      </c>
      <c r="N25" s="44">
        <f t="shared" si="0"/>
        <v>0</v>
      </c>
    </row>
    <row r="26" spans="1:21" x14ac:dyDescent="0.2">
      <c r="A26" s="43"/>
      <c r="B26" s="26"/>
      <c r="C26" s="26"/>
      <c r="D26" s="26"/>
      <c r="E26" s="32"/>
      <c r="F26" s="26"/>
      <c r="G26" s="26"/>
      <c r="H26" s="19"/>
      <c r="I26" s="19">
        <v>20</v>
      </c>
      <c r="J26" s="19"/>
      <c r="K26" s="19">
        <v>43</v>
      </c>
      <c r="L26" s="19"/>
      <c r="M26" s="19">
        <v>0.43</v>
      </c>
      <c r="N26" s="44">
        <f t="shared" si="0"/>
        <v>0</v>
      </c>
    </row>
    <row r="27" spans="1:21" x14ac:dyDescent="0.2">
      <c r="A27" s="43"/>
      <c r="B27" s="26"/>
      <c r="C27" s="26"/>
      <c r="D27" s="26"/>
      <c r="E27" s="32"/>
      <c r="F27" s="26"/>
      <c r="G27" s="26"/>
      <c r="H27" s="19"/>
      <c r="I27" s="19">
        <v>20</v>
      </c>
      <c r="J27" s="19"/>
      <c r="K27" s="19">
        <v>43</v>
      </c>
      <c r="L27" s="19"/>
      <c r="M27" s="19">
        <v>0.43</v>
      </c>
      <c r="N27" s="44">
        <f t="shared" si="0"/>
        <v>0</v>
      </c>
    </row>
    <row r="28" spans="1:21" x14ac:dyDescent="0.2">
      <c r="A28" s="43"/>
      <c r="B28" s="26"/>
      <c r="C28" s="26"/>
      <c r="D28" s="26"/>
      <c r="E28" s="32"/>
      <c r="F28" s="26"/>
      <c r="G28" s="26"/>
      <c r="H28" s="19"/>
      <c r="I28" s="19">
        <v>20</v>
      </c>
      <c r="J28" s="19"/>
      <c r="K28" s="19">
        <v>43</v>
      </c>
      <c r="L28" s="19"/>
      <c r="M28" s="19">
        <v>0.43</v>
      </c>
      <c r="N28" s="44">
        <f t="shared" si="0"/>
        <v>0</v>
      </c>
    </row>
    <row r="29" spans="1:21" x14ac:dyDescent="0.2">
      <c r="A29" s="43"/>
      <c r="B29" s="26"/>
      <c r="C29" s="26"/>
      <c r="D29" s="26"/>
      <c r="E29" s="32"/>
      <c r="F29" s="26"/>
      <c r="G29" s="26"/>
      <c r="H29" s="19"/>
      <c r="I29" s="19">
        <v>20</v>
      </c>
      <c r="J29" s="19"/>
      <c r="K29" s="19">
        <v>43</v>
      </c>
      <c r="L29" s="19"/>
      <c r="M29" s="19">
        <v>0.43</v>
      </c>
      <c r="N29" s="44">
        <f t="shared" si="0"/>
        <v>0</v>
      </c>
    </row>
    <row r="30" spans="1:21" x14ac:dyDescent="0.2">
      <c r="A30" s="43"/>
      <c r="B30" s="26"/>
      <c r="C30" s="26"/>
      <c r="D30" s="26"/>
      <c r="E30" s="32"/>
      <c r="F30" s="26"/>
      <c r="G30" s="26"/>
      <c r="H30" s="19"/>
      <c r="I30" s="19">
        <v>20</v>
      </c>
      <c r="J30" s="19"/>
      <c r="K30" s="19">
        <v>43</v>
      </c>
      <c r="L30" s="19"/>
      <c r="M30" s="19">
        <v>0.43</v>
      </c>
      <c r="N30" s="44">
        <f t="shared" si="0"/>
        <v>0</v>
      </c>
    </row>
    <row r="31" spans="1:21" x14ac:dyDescent="0.2">
      <c r="A31" s="43"/>
      <c r="B31" s="26"/>
      <c r="C31" s="26"/>
      <c r="D31" s="26"/>
      <c r="E31" s="32"/>
      <c r="F31" s="26"/>
      <c r="G31" s="26"/>
      <c r="H31" s="19"/>
      <c r="I31" s="19">
        <v>20</v>
      </c>
      <c r="J31" s="19"/>
      <c r="K31" s="19">
        <v>43</v>
      </c>
      <c r="L31" s="19"/>
      <c r="M31" s="19">
        <v>0.43</v>
      </c>
      <c r="N31" s="44">
        <f t="shared" si="0"/>
        <v>0</v>
      </c>
    </row>
    <row r="32" spans="1:21" x14ac:dyDescent="0.2">
      <c r="A32" s="43"/>
      <c r="B32" s="26"/>
      <c r="C32" s="26"/>
      <c r="D32" s="26"/>
      <c r="E32" s="32"/>
      <c r="F32" s="26"/>
      <c r="G32" s="26"/>
      <c r="H32" s="19"/>
      <c r="I32" s="19">
        <v>20</v>
      </c>
      <c r="J32" s="19"/>
      <c r="K32" s="19">
        <v>43</v>
      </c>
      <c r="L32" s="19"/>
      <c r="M32" s="19">
        <v>0.43</v>
      </c>
      <c r="N32" s="44">
        <f t="shared" si="0"/>
        <v>0</v>
      </c>
    </row>
    <row r="33" spans="1:14" x14ac:dyDescent="0.2">
      <c r="A33" s="43"/>
      <c r="B33" s="26"/>
      <c r="C33" s="26"/>
      <c r="D33" s="26"/>
      <c r="E33" s="32"/>
      <c r="F33" s="26"/>
      <c r="G33" s="26"/>
      <c r="H33" s="19"/>
      <c r="I33" s="19">
        <v>20</v>
      </c>
      <c r="J33" s="19"/>
      <c r="K33" s="19">
        <v>43</v>
      </c>
      <c r="L33" s="19"/>
      <c r="M33" s="19">
        <v>0.43</v>
      </c>
      <c r="N33" s="44">
        <f t="shared" si="0"/>
        <v>0</v>
      </c>
    </row>
    <row r="34" spans="1:14" x14ac:dyDescent="0.2">
      <c r="A34" s="43"/>
      <c r="B34" s="26"/>
      <c r="C34" s="26"/>
      <c r="D34" s="26"/>
      <c r="E34" s="32"/>
      <c r="F34" s="26"/>
      <c r="G34" s="26"/>
      <c r="H34" s="19"/>
      <c r="I34" s="19">
        <v>20</v>
      </c>
      <c r="J34" s="19"/>
      <c r="K34" s="19">
        <v>43</v>
      </c>
      <c r="L34" s="19"/>
      <c r="M34" s="19">
        <v>0.43</v>
      </c>
      <c r="N34" s="44">
        <f t="shared" si="0"/>
        <v>0</v>
      </c>
    </row>
    <row r="35" spans="1:14" x14ac:dyDescent="0.2">
      <c r="A35" s="43"/>
      <c r="B35" s="26"/>
      <c r="C35" s="26"/>
      <c r="D35" s="26"/>
      <c r="E35" s="32"/>
      <c r="F35" s="26"/>
      <c r="G35" s="26"/>
      <c r="H35" s="19"/>
      <c r="I35" s="19">
        <v>20</v>
      </c>
      <c r="J35" s="19"/>
      <c r="K35" s="19">
        <v>43</v>
      </c>
      <c r="L35" s="19"/>
      <c r="M35" s="19">
        <v>0.43</v>
      </c>
      <c r="N35" s="44">
        <f t="shared" si="0"/>
        <v>0</v>
      </c>
    </row>
    <row r="36" spans="1:14" x14ac:dyDescent="0.2">
      <c r="A36" s="43"/>
      <c r="B36" s="26"/>
      <c r="C36" s="26"/>
      <c r="D36" s="26"/>
      <c r="E36" s="32"/>
      <c r="F36" s="26"/>
      <c r="G36" s="26"/>
      <c r="H36" s="19"/>
      <c r="I36" s="19">
        <v>20</v>
      </c>
      <c r="J36" s="19"/>
      <c r="K36" s="19">
        <v>43</v>
      </c>
      <c r="L36" s="19"/>
      <c r="M36" s="19">
        <v>0.43</v>
      </c>
      <c r="N36" s="44">
        <f t="shared" si="0"/>
        <v>0</v>
      </c>
    </row>
    <row r="37" spans="1:14" x14ac:dyDescent="0.2">
      <c r="A37" s="43"/>
      <c r="B37" s="26"/>
      <c r="C37" s="26"/>
      <c r="D37" s="26"/>
      <c r="E37" s="32"/>
      <c r="F37" s="26"/>
      <c r="G37" s="26"/>
      <c r="H37" s="19"/>
      <c r="I37" s="19">
        <v>20</v>
      </c>
      <c r="J37" s="19"/>
      <c r="K37" s="19">
        <v>43</v>
      </c>
      <c r="L37" s="19"/>
      <c r="M37" s="19">
        <v>0.43</v>
      </c>
      <c r="N37" s="44">
        <f t="shared" si="0"/>
        <v>0</v>
      </c>
    </row>
    <row r="38" spans="1:14" x14ac:dyDescent="0.2">
      <c r="A38" s="43"/>
      <c r="B38" s="26"/>
      <c r="C38" s="26"/>
      <c r="D38" s="26"/>
      <c r="E38" s="32"/>
      <c r="F38" s="26"/>
      <c r="G38" s="26"/>
      <c r="H38" s="19"/>
      <c r="I38" s="19">
        <v>20</v>
      </c>
      <c r="J38" s="19"/>
      <c r="K38" s="19">
        <v>43</v>
      </c>
      <c r="L38" s="19"/>
      <c r="M38" s="19">
        <v>0.43</v>
      </c>
      <c r="N38" s="44">
        <f t="shared" si="0"/>
        <v>0</v>
      </c>
    </row>
    <row r="39" spans="1:14" x14ac:dyDescent="0.2">
      <c r="A39" s="43"/>
      <c r="B39" s="26"/>
      <c r="C39" s="26"/>
      <c r="D39" s="26"/>
      <c r="E39" s="32"/>
      <c r="F39" s="26"/>
      <c r="G39" s="26"/>
      <c r="H39" s="19"/>
      <c r="I39" s="19">
        <v>20</v>
      </c>
      <c r="J39" s="19"/>
      <c r="K39" s="19">
        <v>43</v>
      </c>
      <c r="L39" s="19"/>
      <c r="M39" s="19">
        <v>0.43</v>
      </c>
      <c r="N39" s="44">
        <f t="shared" si="0"/>
        <v>0</v>
      </c>
    </row>
    <row r="40" spans="1:14" x14ac:dyDescent="0.2">
      <c r="A40" s="43"/>
      <c r="B40" s="26"/>
      <c r="C40" s="26"/>
      <c r="D40" s="26"/>
      <c r="E40" s="32"/>
      <c r="F40" s="26"/>
      <c r="G40" s="26"/>
      <c r="H40" s="19"/>
      <c r="I40" s="19">
        <v>20</v>
      </c>
      <c r="J40" s="19"/>
      <c r="K40" s="19">
        <v>43</v>
      </c>
      <c r="L40" s="19"/>
      <c r="M40" s="19">
        <v>0.43</v>
      </c>
      <c r="N40" s="44">
        <f t="shared" si="0"/>
        <v>0</v>
      </c>
    </row>
    <row r="41" spans="1:14" x14ac:dyDescent="0.2">
      <c r="A41" s="43"/>
      <c r="B41" s="26"/>
      <c r="C41" s="26"/>
      <c r="D41" s="26"/>
      <c r="E41" s="32"/>
      <c r="F41" s="26"/>
      <c r="G41" s="26"/>
      <c r="H41" s="19"/>
      <c r="I41" s="19">
        <v>20</v>
      </c>
      <c r="J41" s="19"/>
      <c r="K41" s="19">
        <v>43</v>
      </c>
      <c r="L41" s="19"/>
      <c r="M41" s="19">
        <v>0.43</v>
      </c>
      <c r="N41" s="44">
        <f t="shared" si="0"/>
        <v>0</v>
      </c>
    </row>
    <row r="42" spans="1:14" x14ac:dyDescent="0.2">
      <c r="A42" s="43"/>
      <c r="B42" s="26"/>
      <c r="C42" s="26"/>
      <c r="D42" s="26"/>
      <c r="E42" s="32"/>
      <c r="F42" s="26"/>
      <c r="G42" s="26"/>
      <c r="H42" s="19"/>
      <c r="I42" s="19">
        <v>20</v>
      </c>
      <c r="J42" s="19"/>
      <c r="K42" s="19">
        <v>43</v>
      </c>
      <c r="L42" s="19"/>
      <c r="M42" s="19">
        <v>0.43</v>
      </c>
      <c r="N42" s="44">
        <f t="shared" si="0"/>
        <v>0</v>
      </c>
    </row>
    <row r="43" spans="1:14" x14ac:dyDescent="0.2">
      <c r="A43" s="43"/>
      <c r="B43" s="26"/>
      <c r="C43" s="26"/>
      <c r="D43" s="26"/>
      <c r="E43" s="32"/>
      <c r="F43" s="26"/>
      <c r="G43" s="26"/>
      <c r="H43" s="19"/>
      <c r="I43" s="19">
        <v>20</v>
      </c>
      <c r="J43" s="19"/>
      <c r="K43" s="19">
        <v>43</v>
      </c>
      <c r="L43" s="19"/>
      <c r="M43" s="19">
        <v>0.43</v>
      </c>
      <c r="N43" s="44">
        <f>(H43*I43)+(J43*K43)+(L43*M43)</f>
        <v>0</v>
      </c>
    </row>
    <row r="44" spans="1:14" x14ac:dyDescent="0.2">
      <c r="A44" s="43"/>
      <c r="B44" s="26"/>
      <c r="C44" s="26"/>
      <c r="D44" s="26"/>
      <c r="E44" s="32"/>
      <c r="F44" s="26"/>
      <c r="G44" s="26"/>
      <c r="H44" s="19"/>
      <c r="I44" s="19">
        <v>20</v>
      </c>
      <c r="J44" s="19"/>
      <c r="K44" s="19">
        <v>43</v>
      </c>
      <c r="L44" s="19"/>
      <c r="M44" s="19">
        <v>0.43</v>
      </c>
      <c r="N44" s="44">
        <f t="shared" si="0"/>
        <v>0</v>
      </c>
    </row>
    <row r="45" spans="1:14" ht="13.5" thickBot="1" x14ac:dyDescent="0.25">
      <c r="A45" s="45"/>
      <c r="B45" s="34"/>
      <c r="C45" s="34"/>
      <c r="D45" s="34"/>
      <c r="E45" s="35"/>
      <c r="F45" s="34"/>
      <c r="G45" s="34"/>
      <c r="H45" s="36"/>
      <c r="I45" s="36">
        <v>20</v>
      </c>
      <c r="J45" s="36"/>
      <c r="K45" s="36">
        <v>43</v>
      </c>
      <c r="L45" s="36"/>
      <c r="M45" s="36">
        <v>0.43</v>
      </c>
      <c r="N45" s="46">
        <f t="shared" si="0"/>
        <v>0</v>
      </c>
    </row>
    <row r="46" spans="1:14" ht="13.5" thickBot="1" x14ac:dyDescent="0.25">
      <c r="A46" s="22" t="s">
        <v>17</v>
      </c>
      <c r="B46" s="13"/>
      <c r="C46" s="12"/>
      <c r="D46" s="13"/>
      <c r="E46" s="13"/>
      <c r="F46" s="13"/>
      <c r="G46" s="13"/>
      <c r="H46" s="14">
        <f>SUM(H14:H45)</f>
        <v>0</v>
      </c>
      <c r="I46" s="14"/>
      <c r="J46" s="14">
        <f>SUM(J14:J45)</f>
        <v>0</v>
      </c>
      <c r="K46" s="14"/>
      <c r="L46" s="14">
        <f>SUM(L14:L45)</f>
        <v>0</v>
      </c>
      <c r="M46" s="14"/>
      <c r="N46" s="37">
        <f>SUM(N14:N45)</f>
        <v>0</v>
      </c>
    </row>
    <row r="47" spans="1:14" x14ac:dyDescent="0.2">
      <c r="A47" s="1"/>
      <c r="B47" s="1"/>
      <c r="C47" s="1"/>
      <c r="D47" s="1"/>
      <c r="E47" s="1"/>
      <c r="F47" s="1"/>
      <c r="G47" s="1"/>
      <c r="I47" s="6"/>
      <c r="J47" s="6"/>
      <c r="K47" s="6"/>
      <c r="L47" s="6"/>
      <c r="M47" s="6"/>
    </row>
    <row r="48" spans="1:14" ht="13.5" thickBot="1" x14ac:dyDescent="0.25">
      <c r="C48" s="2"/>
      <c r="D48" s="29" t="s">
        <v>18</v>
      </c>
      <c r="E48" s="30" t="s">
        <v>14</v>
      </c>
      <c r="F48" s="30" t="s">
        <v>17</v>
      </c>
      <c r="G48" s="30"/>
    </row>
    <row r="49" spans="2:15" ht="13.5" thickBot="1" x14ac:dyDescent="0.25">
      <c r="B49" s="3" t="s">
        <v>19</v>
      </c>
      <c r="C49" s="2"/>
      <c r="D49" s="7">
        <f>H46</f>
        <v>0</v>
      </c>
      <c r="E49" s="14">
        <v>20</v>
      </c>
      <c r="F49" s="20">
        <f>D49*E49</f>
        <v>0</v>
      </c>
      <c r="G49" s="66"/>
    </row>
    <row r="50" spans="2:15" ht="13.5" thickBot="1" x14ac:dyDescent="0.25">
      <c r="B50" s="3"/>
      <c r="C50" s="2"/>
      <c r="D50" s="8"/>
      <c r="E50" s="10"/>
      <c r="F50" s="20"/>
      <c r="G50" s="66"/>
    </row>
    <row r="51" spans="2:15" ht="13.5" thickBot="1" x14ac:dyDescent="0.25">
      <c r="B51" s="3" t="s">
        <v>20</v>
      </c>
      <c r="C51" s="2"/>
      <c r="D51" s="7">
        <f>J46</f>
        <v>0</v>
      </c>
      <c r="E51" s="14">
        <v>43</v>
      </c>
      <c r="F51" s="20">
        <f>D51*E51</f>
        <v>0</v>
      </c>
      <c r="G51" s="66"/>
      <c r="H51" s="54" t="s">
        <v>36</v>
      </c>
      <c r="I51" s="55"/>
      <c r="J51" s="55"/>
      <c r="K51" s="55"/>
      <c r="L51" s="67"/>
      <c r="M51" s="67"/>
      <c r="N51" s="56"/>
    </row>
    <row r="52" spans="2:15" ht="13.5" thickBot="1" x14ac:dyDescent="0.25">
      <c r="B52" s="3"/>
      <c r="C52" s="2"/>
      <c r="D52" s="8"/>
      <c r="E52" s="10"/>
      <c r="F52" s="20"/>
      <c r="G52" s="66"/>
      <c r="H52" s="64" t="s">
        <v>37</v>
      </c>
      <c r="I52" s="59"/>
      <c r="J52" s="59"/>
      <c r="K52" s="59"/>
      <c r="L52" s="60"/>
      <c r="M52" s="60"/>
      <c r="N52" s="62"/>
    </row>
    <row r="53" spans="2:15" ht="13.5" thickBot="1" x14ac:dyDescent="0.25">
      <c r="B53" s="3" t="s">
        <v>21</v>
      </c>
      <c r="C53" s="2"/>
      <c r="D53" s="7"/>
      <c r="E53" s="14"/>
      <c r="F53" s="20">
        <f>D53*E53</f>
        <v>0</v>
      </c>
      <c r="G53" s="66"/>
      <c r="H53" s="57" t="s">
        <v>38</v>
      </c>
      <c r="I53" s="58"/>
      <c r="J53" s="58"/>
      <c r="K53" s="58"/>
      <c r="L53" s="58"/>
      <c r="M53" s="58"/>
      <c r="N53" s="68"/>
    </row>
    <row r="54" spans="2:15" ht="13.5" thickBot="1" x14ac:dyDescent="0.25">
      <c r="B54" s="3"/>
      <c r="C54" s="2"/>
      <c r="D54" s="8"/>
      <c r="E54" s="10"/>
      <c r="F54" s="20"/>
      <c r="G54" s="66"/>
    </row>
    <row r="55" spans="2:15" ht="13.5" thickBot="1" x14ac:dyDescent="0.25">
      <c r="B55" s="3" t="s">
        <v>22</v>
      </c>
      <c r="C55" s="2"/>
      <c r="D55" s="9">
        <f>L46</f>
        <v>0</v>
      </c>
      <c r="E55" s="31">
        <v>0.43</v>
      </c>
      <c r="F55" s="20">
        <f>D55*E55</f>
        <v>0</v>
      </c>
      <c r="G55" s="66"/>
      <c r="H55" s="69"/>
      <c r="I55" s="70"/>
      <c r="J55" s="70"/>
      <c r="K55" s="70"/>
      <c r="L55" s="70"/>
      <c r="M55" s="70"/>
      <c r="N55" s="69"/>
    </row>
    <row r="56" spans="2:15" ht="13.5" thickBot="1" x14ac:dyDescent="0.25">
      <c r="B56" s="3"/>
      <c r="C56" s="2"/>
      <c r="D56" s="8"/>
      <c r="E56" s="10"/>
      <c r="F56" s="8"/>
      <c r="G56" s="8"/>
      <c r="H56" s="54" t="s">
        <v>40</v>
      </c>
      <c r="I56" s="55"/>
      <c r="J56" s="55"/>
      <c r="K56" s="55"/>
      <c r="L56" s="67"/>
      <c r="M56" s="67"/>
      <c r="N56" s="56"/>
    </row>
    <row r="57" spans="2:15" ht="13.5" thickBot="1" x14ac:dyDescent="0.25">
      <c r="B57" s="3" t="s">
        <v>17</v>
      </c>
      <c r="C57" s="2"/>
      <c r="D57" s="8"/>
      <c r="E57" s="10"/>
      <c r="F57" s="21">
        <f>N46</f>
        <v>0</v>
      </c>
      <c r="G57" s="66"/>
      <c r="H57" s="71" t="s">
        <v>41</v>
      </c>
      <c r="I57" s="72"/>
      <c r="J57" s="72"/>
      <c r="K57" s="72"/>
      <c r="L57" s="72"/>
      <c r="M57" s="72"/>
      <c r="N57" s="68"/>
    </row>
    <row r="58" spans="2:15" x14ac:dyDescent="0.2">
      <c r="B58" s="2"/>
      <c r="C58" s="2"/>
      <c r="D58" s="8"/>
      <c r="E58" s="10"/>
      <c r="F58" s="8"/>
      <c r="G58" s="8"/>
      <c r="H58" s="69"/>
      <c r="I58" s="69"/>
      <c r="J58" s="69"/>
      <c r="K58" s="69"/>
      <c r="L58" s="69"/>
      <c r="M58" s="69"/>
      <c r="N58" s="69"/>
      <c r="O58" s="69"/>
    </row>
    <row r="59" spans="2:15" x14ac:dyDescent="0.2">
      <c r="B59" s="3" t="s">
        <v>23</v>
      </c>
      <c r="C59" s="2"/>
      <c r="D59" s="8" t="s">
        <v>24</v>
      </c>
      <c r="E59" s="10"/>
      <c r="F59" s="8"/>
      <c r="G59" s="8"/>
    </row>
  </sheetData>
  <phoneticPr fontId="0" type="noConversion"/>
  <pageMargins left="0.25" right="0.25" top="0.75" bottom="0.75" header="0.3" footer="0.3"/>
  <pageSetup paperSize="9" scale="89" orientation="portrait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Matkalasku</vt:lpstr>
      <vt:lpstr>Matkalasku!Tulostusalue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Ruuskanen</dc:creator>
  <cp:lastModifiedBy>Jouko Rautanen</cp:lastModifiedBy>
  <cp:lastPrinted>2020-03-05T13:43:20Z</cp:lastPrinted>
  <dcterms:created xsi:type="dcterms:W3CDTF">2000-05-01T08:56:16Z</dcterms:created>
  <dcterms:modified xsi:type="dcterms:W3CDTF">2020-03-09T09:45:59Z</dcterms:modified>
</cp:coreProperties>
</file>